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tedauphine-my.sharepoint.com/personal/virginie_amaral-tiago_dauphine_psl_eu/Documents/02 - FRANCFORT/2022-2023/L3/MCC/"/>
    </mc:Choice>
  </mc:AlternateContent>
  <xr:revisionPtr revIDLastSave="33" documentId="8_{43682DC4-16B3-4E6A-9DC8-F377B72C0523}" xr6:coauthVersionLast="47" xr6:coauthVersionMax="47" xr10:uidLastSave="{258C01FB-A110-46D1-858F-D9371578085E}"/>
  <bookViews>
    <workbookView xWindow="28680" yWindow="-120" windowWidth="29040" windowHeight="15840" xr2:uid="{CF4C4FC3-D957-40F2-861A-0A343484851B}"/>
  </bookViews>
  <sheets>
    <sheet name="L3 ECO-IED (EID)" sheetId="1" r:id="rId1"/>
  </sheets>
  <definedNames>
    <definedName name="_xlnm.Print_Area" localSheetId="0">'L3 ECO-IED (EID)'!$A$1:$H$25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G15" i="1"/>
  <c r="G25" i="1"/>
  <c r="F25" i="1"/>
  <c r="D25" i="1" l="1"/>
</calcChain>
</file>

<file path=xl/sharedStrings.xml><?xml version="1.0" encoding="utf-8"?>
<sst xmlns="http://schemas.openxmlformats.org/spreadsheetml/2006/main" count="81" uniqueCount="61">
  <si>
    <t>Code UE</t>
  </si>
  <si>
    <t>Intitulé UE</t>
  </si>
  <si>
    <t>Responsable de l'UE</t>
  </si>
  <si>
    <t>Volume horaire total</t>
  </si>
  <si>
    <t>Langue</t>
  </si>
  <si>
    <t>Coeff.</t>
  </si>
  <si>
    <t>ECTS</t>
  </si>
  <si>
    <t>Modalités d'Evaluation</t>
  </si>
  <si>
    <t>Semestre 1 (S1) - 12 semaines = 30 ECTS</t>
  </si>
  <si>
    <t>3LECOX01</t>
  </si>
  <si>
    <t>Microeconomics</t>
  </si>
  <si>
    <t>Hélène LENOBLE</t>
  </si>
  <si>
    <t>English/French</t>
  </si>
  <si>
    <t>Voir Annexe 2 du contrôle des connaissances de la L3 Economie Appliquée</t>
  </si>
  <si>
    <t>3LECOX02</t>
  </si>
  <si>
    <t>Statistics</t>
  </si>
  <si>
    <t>Marta MENENDEZ</t>
  </si>
  <si>
    <t>3LECOX04</t>
  </si>
  <si>
    <t>Foreign Language : English</t>
  </si>
  <si>
    <t>Gwenaëlle HAMEL &amp; Ludovic LE SAUX</t>
  </si>
  <si>
    <t>English</t>
  </si>
  <si>
    <t>3LECOX09</t>
  </si>
  <si>
    <t>Economie Internationale</t>
  </si>
  <si>
    <t>Aude SZTULMAN</t>
  </si>
  <si>
    <t xml:space="preserve">French </t>
  </si>
  <si>
    <t>3LECOX19</t>
  </si>
  <si>
    <t>Initiation à R pour l'Economie</t>
  </si>
  <si>
    <t>3LDDFGSI</t>
  </si>
  <si>
    <t>Seminar</t>
  </si>
  <si>
    <t>Lars PILZ and Marko SUSNIK (Goethe University)</t>
  </si>
  <si>
    <t>Contrôle Continu
• 50% mémoire (écrit)
• 50% présentation (oral)</t>
  </si>
  <si>
    <t xml:space="preserve">ELECTIVE </t>
  </si>
  <si>
    <t>3LECOX12</t>
  </si>
  <si>
    <t>Economie Industrielle Européenne</t>
  </si>
  <si>
    <t>Isabelle MARC</t>
  </si>
  <si>
    <t>3LECOX10</t>
  </si>
  <si>
    <t>Economie du Développement</t>
  </si>
  <si>
    <t>Emmanuelle LAVALLEE</t>
  </si>
  <si>
    <t>TOTAL S1</t>
  </si>
  <si>
    <t>180 ou 198</t>
  </si>
  <si>
    <t>Semestre 2 - 12 semaines = 30 ECTS</t>
  </si>
  <si>
    <t>3LECOY01</t>
  </si>
  <si>
    <t>Econometrics</t>
  </si>
  <si>
    <t>Elodie DJEMAL</t>
  </si>
  <si>
    <t>3LECOY02</t>
  </si>
  <si>
    <t>Macroeconomics</t>
  </si>
  <si>
    <t>3LECOY04</t>
  </si>
  <si>
    <t>3LECOX08</t>
  </si>
  <si>
    <t>Informatique Appliquée à l'Economie Internationale</t>
  </si>
  <si>
    <t>Matteo NERI-LAINE</t>
  </si>
  <si>
    <t>3LDDFGBT</t>
  </si>
  <si>
    <t>Bachelor Thesis</t>
  </si>
  <si>
    <t>Céline LASNIER, Anne BIZIERE &amp; Lars PILZ</t>
  </si>
  <si>
    <t>Contrôle Continu
• 60% mémoire (écrit)
• 40% soutenance(oral)</t>
  </si>
  <si>
    <t>3LECOO10</t>
  </si>
  <si>
    <t>Economics Growth Theory</t>
  </si>
  <si>
    <t>Guillaume DAUDIN</t>
  </si>
  <si>
    <t xml:space="preserve">Annexe 3 - Tableau des enseignements
L3 International Economics and Development sub-track - Double Licence Franco-Allemande - Paris
Année universitaire 2022-2023 </t>
  </si>
  <si>
    <t>3LECOO01</t>
  </si>
  <si>
    <t>Economie publique</t>
  </si>
  <si>
    <t>Sidartha GORDON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</si>
</sst>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1" fontId="4" fillId="0" borderId="5" xfId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/>
    </xf>
    <xf numFmtId="1" fontId="4" fillId="0" borderId="7" xfId="1" applyNumberFormat="1" applyFont="1" applyFill="1" applyBorder="1" applyAlignment="1">
      <alignment horizontal="center" vertical="center" wrapText="1"/>
    </xf>
    <xf numFmtId="1" fontId="4" fillId="0" borderId="8" xfId="1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1" fontId="3" fillId="0" borderId="13" xfId="1" applyNumberFormat="1" applyFont="1" applyFill="1" applyBorder="1" applyAlignment="1">
      <alignment horizontal="center" vertical="center" wrapText="1"/>
    </xf>
    <xf numFmtId="1" fontId="3" fillId="0" borderId="8" xfId="1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1" fontId="3" fillId="0" borderId="5" xfId="1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1" fontId="3" fillId="0" borderId="16" xfId="1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6" xfId="1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/>
    </xf>
    <xf numFmtId="164" fontId="0" fillId="0" borderId="0" xfId="0" applyNumberFormat="1"/>
    <xf numFmtId="0" fontId="0" fillId="2" borderId="14" xfId="0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1" fontId="3" fillId="0" borderId="24" xfId="1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4" xfId="1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0" fillId="2" borderId="22" xfId="0" applyNumberFormat="1" applyFill="1" applyBorder="1" applyAlignment="1">
      <alignment horizontal="center" vertical="center"/>
    </xf>
    <xf numFmtId="1" fontId="3" fillId="0" borderId="15" xfId="1" applyNumberFormat="1" applyFont="1" applyFill="1" applyBorder="1" applyAlignment="1">
      <alignment horizontal="center" vertical="center" wrapText="1"/>
    </xf>
    <xf numFmtId="1" fontId="3" fillId="0" borderId="14" xfId="1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" fontId="4" fillId="0" borderId="7" xfId="1" applyNumberFormat="1" applyFont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1" fontId="4" fillId="0" borderId="13" xfId="1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" fontId="4" fillId="0" borderId="14" xfId="1" applyNumberFormat="1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D893A-6A71-4D60-81A0-8A9885268B50}">
  <sheetPr>
    <pageSetUpPr fitToPage="1"/>
  </sheetPr>
  <dimension ref="A1:J25"/>
  <sheetViews>
    <sheetView tabSelected="1" topLeftCell="A13" zoomScaleNormal="100" workbookViewId="0">
      <selection activeCell="H25" sqref="A1:H25"/>
    </sheetView>
  </sheetViews>
  <sheetFormatPr baseColWidth="10" defaultColWidth="9.140625" defaultRowHeight="15" x14ac:dyDescent="0.25"/>
  <cols>
    <col min="1" max="1" width="11.28515625" style="1" customWidth="1"/>
    <col min="2" max="2" width="45.5703125" customWidth="1"/>
    <col min="3" max="3" width="35.140625" customWidth="1"/>
    <col min="4" max="4" width="11.5703125" customWidth="1"/>
    <col min="5" max="5" width="15.5703125" customWidth="1"/>
    <col min="6" max="7" width="11.5703125" customWidth="1"/>
    <col min="8" max="8" width="25.42578125" customWidth="1"/>
    <col min="9" max="9" width="20" customWidth="1"/>
  </cols>
  <sheetData>
    <row r="1" spans="1:10" ht="84.75" customHeight="1" thickBot="1" x14ac:dyDescent="0.3">
      <c r="A1" s="71" t="s">
        <v>57</v>
      </c>
      <c r="B1" s="72"/>
      <c r="C1" s="72"/>
      <c r="D1" s="72"/>
      <c r="E1" s="72"/>
      <c r="F1" s="72"/>
      <c r="G1" s="73"/>
      <c r="H1" s="74"/>
    </row>
    <row r="2" spans="1:10" ht="10.7" customHeight="1" thickBot="1" x14ac:dyDescent="0.3">
      <c r="A2" s="53"/>
      <c r="B2" s="53"/>
      <c r="C2" s="53"/>
      <c r="D2" s="53"/>
      <c r="E2" s="53"/>
      <c r="F2" s="53"/>
      <c r="G2" s="53"/>
      <c r="H2" s="53"/>
    </row>
    <row r="3" spans="1:10" ht="50.25" customHeight="1" x14ac:dyDescent="0.25">
      <c r="A3" s="75" t="s">
        <v>0</v>
      </c>
      <c r="B3" s="77" t="s">
        <v>1</v>
      </c>
      <c r="C3" s="77" t="s">
        <v>2</v>
      </c>
      <c r="D3" s="77" t="s">
        <v>3</v>
      </c>
      <c r="E3" s="77" t="s">
        <v>4</v>
      </c>
      <c r="F3" s="77" t="s">
        <v>5</v>
      </c>
      <c r="G3" s="77" t="s">
        <v>6</v>
      </c>
      <c r="H3" s="79" t="s">
        <v>7</v>
      </c>
    </row>
    <row r="4" spans="1:10" ht="10.5" customHeight="1" thickBot="1" x14ac:dyDescent="0.3">
      <c r="A4" s="76"/>
      <c r="B4" s="78"/>
      <c r="C4" s="78"/>
      <c r="D4" s="78"/>
      <c r="E4" s="78"/>
      <c r="F4" s="78"/>
      <c r="G4" s="78"/>
      <c r="H4" s="80"/>
    </row>
    <row r="5" spans="1:10" ht="20.45" customHeight="1" thickBot="1" x14ac:dyDescent="0.3">
      <c r="A5" s="62" t="s">
        <v>8</v>
      </c>
      <c r="B5" s="63"/>
      <c r="C5" s="63"/>
      <c r="D5" s="63"/>
      <c r="E5" s="63"/>
      <c r="F5" s="63"/>
      <c r="G5" s="64"/>
      <c r="H5" s="65"/>
      <c r="I5" s="52"/>
    </row>
    <row r="6" spans="1:10" s="6" customFormat="1" ht="20.100000000000001" customHeight="1" x14ac:dyDescent="0.25">
      <c r="A6" s="35" t="s">
        <v>9</v>
      </c>
      <c r="B6" s="34" t="s">
        <v>10</v>
      </c>
      <c r="C6" s="33" t="s">
        <v>11</v>
      </c>
      <c r="D6" s="32">
        <v>36</v>
      </c>
      <c r="E6" s="31" t="s">
        <v>12</v>
      </c>
      <c r="F6" s="31">
        <v>1</v>
      </c>
      <c r="G6" s="30">
        <v>4</v>
      </c>
      <c r="H6" s="61" t="s">
        <v>13</v>
      </c>
      <c r="I6" s="7"/>
    </row>
    <row r="7" spans="1:10" s="6" customFormat="1" ht="20.100000000000001" customHeight="1" x14ac:dyDescent="0.25">
      <c r="A7" s="28" t="s">
        <v>14</v>
      </c>
      <c r="B7" s="27" t="s">
        <v>15</v>
      </c>
      <c r="C7" s="26" t="s">
        <v>16</v>
      </c>
      <c r="D7" s="25">
        <v>36</v>
      </c>
      <c r="E7" s="29" t="s">
        <v>12</v>
      </c>
      <c r="F7" s="29">
        <v>1</v>
      </c>
      <c r="G7" s="23">
        <v>4</v>
      </c>
      <c r="H7" s="66"/>
      <c r="I7" s="21"/>
    </row>
    <row r="8" spans="1:10" s="6" customFormat="1" ht="20.100000000000001" customHeight="1" x14ac:dyDescent="0.25">
      <c r="A8" s="28" t="s">
        <v>17</v>
      </c>
      <c r="B8" s="27" t="s">
        <v>18</v>
      </c>
      <c r="C8" s="26" t="s">
        <v>19</v>
      </c>
      <c r="D8" s="25">
        <v>18</v>
      </c>
      <c r="E8" s="24" t="s">
        <v>20</v>
      </c>
      <c r="F8" s="24">
        <v>0.5</v>
      </c>
      <c r="G8" s="23">
        <v>2</v>
      </c>
      <c r="H8" s="66"/>
      <c r="I8" s="21"/>
    </row>
    <row r="9" spans="1:10" s="6" customFormat="1" ht="20.100000000000001" customHeight="1" x14ac:dyDescent="0.25">
      <c r="A9" s="28" t="s">
        <v>21</v>
      </c>
      <c r="B9" s="27" t="s">
        <v>22</v>
      </c>
      <c r="C9" s="26" t="s">
        <v>23</v>
      </c>
      <c r="D9" s="25">
        <v>36</v>
      </c>
      <c r="E9" s="29" t="s">
        <v>24</v>
      </c>
      <c r="F9" s="29">
        <v>1</v>
      </c>
      <c r="G9" s="23">
        <v>4</v>
      </c>
      <c r="H9" s="66"/>
      <c r="I9" s="7"/>
    </row>
    <row r="10" spans="1:10" s="6" customFormat="1" ht="20.100000000000001" customHeight="1" x14ac:dyDescent="0.25">
      <c r="A10" s="28" t="s">
        <v>25</v>
      </c>
      <c r="B10" s="27" t="s">
        <v>26</v>
      </c>
      <c r="C10" s="26"/>
      <c r="D10" s="25">
        <v>18</v>
      </c>
      <c r="E10" s="24" t="s">
        <v>24</v>
      </c>
      <c r="F10" s="24">
        <v>1</v>
      </c>
      <c r="G10" s="23">
        <v>4</v>
      </c>
      <c r="H10" s="66"/>
      <c r="I10" s="21"/>
    </row>
    <row r="11" spans="1:10" s="6" customFormat="1" ht="42.95" customHeight="1" x14ac:dyDescent="0.25">
      <c r="A11" s="51" t="s">
        <v>27</v>
      </c>
      <c r="B11" s="50" t="s">
        <v>28</v>
      </c>
      <c r="C11" s="49" t="s">
        <v>29</v>
      </c>
      <c r="D11" s="48">
        <v>18</v>
      </c>
      <c r="E11" s="47" t="s">
        <v>20</v>
      </c>
      <c r="F11" s="47">
        <v>2</v>
      </c>
      <c r="G11" s="46">
        <v>8</v>
      </c>
      <c r="H11" s="14" t="s">
        <v>30</v>
      </c>
      <c r="I11" s="21"/>
    </row>
    <row r="12" spans="1:10" s="6" customFormat="1" ht="20.100000000000001" customHeight="1" x14ac:dyDescent="0.25">
      <c r="A12" s="67" t="s">
        <v>31</v>
      </c>
      <c r="B12" s="68"/>
      <c r="C12" s="68"/>
      <c r="D12" s="68"/>
      <c r="E12" s="68"/>
      <c r="F12" s="68"/>
      <c r="G12" s="68"/>
      <c r="H12" s="69"/>
      <c r="I12" s="7"/>
    </row>
    <row r="13" spans="1:10" s="6" customFormat="1" ht="24.75" customHeight="1" x14ac:dyDescent="0.25">
      <c r="A13" s="13" t="s">
        <v>32</v>
      </c>
      <c r="B13" s="12" t="s">
        <v>33</v>
      </c>
      <c r="C13" s="11" t="s">
        <v>34</v>
      </c>
      <c r="D13" s="10">
        <v>18</v>
      </c>
      <c r="E13" s="9" t="s">
        <v>24</v>
      </c>
      <c r="F13" s="9">
        <v>1</v>
      </c>
      <c r="G13" s="8">
        <v>4</v>
      </c>
      <c r="H13" s="70" t="s">
        <v>13</v>
      </c>
      <c r="I13" s="7"/>
    </row>
    <row r="14" spans="1:10" s="6" customFormat="1" ht="24.75" customHeight="1" x14ac:dyDescent="0.25">
      <c r="A14" s="20" t="s">
        <v>35</v>
      </c>
      <c r="B14" s="19" t="s">
        <v>36</v>
      </c>
      <c r="C14" s="18" t="s">
        <v>37</v>
      </c>
      <c r="D14" s="17">
        <v>36</v>
      </c>
      <c r="E14" s="16" t="s">
        <v>24</v>
      </c>
      <c r="F14" s="16">
        <v>1</v>
      </c>
      <c r="G14" s="15">
        <v>4</v>
      </c>
      <c r="H14" s="61"/>
      <c r="I14" s="7"/>
    </row>
    <row r="15" spans="1:10" ht="20.45" customHeight="1" thickBot="1" x14ac:dyDescent="0.3">
      <c r="A15" s="45" t="s">
        <v>38</v>
      </c>
      <c r="B15" s="44"/>
      <c r="C15" s="44"/>
      <c r="D15" s="4" t="s">
        <v>39</v>
      </c>
      <c r="E15" s="44"/>
      <c r="F15" s="54">
        <f>SUM(F6:F11,F13)</f>
        <v>7.5</v>
      </c>
      <c r="G15" s="54">
        <f>SUM(G6:G13)</f>
        <v>30</v>
      </c>
      <c r="H15" s="43"/>
      <c r="I15" s="42"/>
      <c r="J15" s="42"/>
    </row>
    <row r="16" spans="1:10" ht="20.45" customHeight="1" thickBot="1" x14ac:dyDescent="0.3">
      <c r="A16" s="62" t="s">
        <v>40</v>
      </c>
      <c r="B16" s="63"/>
      <c r="C16" s="63"/>
      <c r="D16" s="63"/>
      <c r="E16" s="63"/>
      <c r="F16" s="63"/>
      <c r="G16" s="64"/>
      <c r="H16" s="65"/>
    </row>
    <row r="17" spans="1:9" ht="20.45" customHeight="1" x14ac:dyDescent="0.25">
      <c r="A17" s="41" t="s">
        <v>41</v>
      </c>
      <c r="B17" s="40" t="s">
        <v>42</v>
      </c>
      <c r="C17" s="39" t="s">
        <v>43</v>
      </c>
      <c r="D17" s="38">
        <v>36</v>
      </c>
      <c r="E17" s="37" t="s">
        <v>12</v>
      </c>
      <c r="F17" s="37">
        <v>1</v>
      </c>
      <c r="G17" s="36">
        <v>4</v>
      </c>
      <c r="H17" s="55" t="s">
        <v>13</v>
      </c>
    </row>
    <row r="18" spans="1:9" ht="20.45" customHeight="1" x14ac:dyDescent="0.25">
      <c r="A18" s="35" t="s">
        <v>44</v>
      </c>
      <c r="B18" s="34" t="s">
        <v>45</v>
      </c>
      <c r="C18" s="33" t="s">
        <v>11</v>
      </c>
      <c r="D18" s="32">
        <v>36</v>
      </c>
      <c r="E18" s="31" t="s">
        <v>12</v>
      </c>
      <c r="F18" s="31">
        <v>1</v>
      </c>
      <c r="G18" s="30">
        <v>4</v>
      </c>
      <c r="H18" s="56"/>
    </row>
    <row r="19" spans="1:9" ht="20.45" customHeight="1" x14ac:dyDescent="0.25">
      <c r="A19" s="28" t="s">
        <v>46</v>
      </c>
      <c r="B19" s="27" t="s">
        <v>18</v>
      </c>
      <c r="C19" s="26" t="s">
        <v>19</v>
      </c>
      <c r="D19" s="25">
        <v>18</v>
      </c>
      <c r="E19" s="29" t="s">
        <v>20</v>
      </c>
      <c r="F19" s="29">
        <v>0.5</v>
      </c>
      <c r="G19" s="23">
        <v>2</v>
      </c>
      <c r="H19" s="56"/>
    </row>
    <row r="20" spans="1:9" ht="20.45" customHeight="1" x14ac:dyDescent="0.25">
      <c r="A20" s="28" t="s">
        <v>47</v>
      </c>
      <c r="B20" s="27" t="s">
        <v>48</v>
      </c>
      <c r="C20" s="26" t="s">
        <v>49</v>
      </c>
      <c r="D20" s="25">
        <v>36</v>
      </c>
      <c r="E20" s="29" t="s">
        <v>24</v>
      </c>
      <c r="F20" s="29">
        <v>1</v>
      </c>
      <c r="G20" s="23">
        <v>4</v>
      </c>
      <c r="H20" s="56"/>
    </row>
    <row r="21" spans="1:9" s="6" customFormat="1" ht="42.95" customHeight="1" x14ac:dyDescent="0.25">
      <c r="A21" s="28" t="s">
        <v>50</v>
      </c>
      <c r="B21" s="27" t="s">
        <v>51</v>
      </c>
      <c r="C21" s="26" t="s">
        <v>52</v>
      </c>
      <c r="D21" s="25">
        <v>18</v>
      </c>
      <c r="E21" s="24" t="s">
        <v>20</v>
      </c>
      <c r="F21" s="24">
        <v>3</v>
      </c>
      <c r="G21" s="23">
        <v>12</v>
      </c>
      <c r="H21" s="22" t="s">
        <v>53</v>
      </c>
      <c r="I21" s="21"/>
    </row>
    <row r="22" spans="1:9" s="6" customFormat="1" ht="20.100000000000001" customHeight="1" x14ac:dyDescent="0.25">
      <c r="A22" s="57" t="s">
        <v>31</v>
      </c>
      <c r="B22" s="58"/>
      <c r="C22" s="58"/>
      <c r="D22" s="58"/>
      <c r="E22" s="58"/>
      <c r="F22" s="58"/>
      <c r="G22" s="58"/>
      <c r="H22" s="59"/>
      <c r="I22" s="7"/>
    </row>
    <row r="23" spans="1:9" s="6" customFormat="1" ht="24.75" customHeight="1" x14ac:dyDescent="0.25">
      <c r="A23" s="20" t="s">
        <v>54</v>
      </c>
      <c r="B23" s="19" t="s">
        <v>55</v>
      </c>
      <c r="C23" s="18" t="s">
        <v>56</v>
      </c>
      <c r="D23" s="17">
        <v>18</v>
      </c>
      <c r="E23" s="16" t="s">
        <v>20</v>
      </c>
      <c r="F23" s="16">
        <v>1</v>
      </c>
      <c r="G23" s="15">
        <v>4</v>
      </c>
      <c r="H23" s="60" t="s">
        <v>13</v>
      </c>
      <c r="I23" s="7"/>
    </row>
    <row r="24" spans="1:9" s="6" customFormat="1" ht="24.75" customHeight="1" x14ac:dyDescent="0.25">
      <c r="A24" s="13" t="s">
        <v>58</v>
      </c>
      <c r="B24" s="12" t="s">
        <v>59</v>
      </c>
      <c r="C24" s="11" t="s">
        <v>60</v>
      </c>
      <c r="D24" s="10">
        <v>36</v>
      </c>
      <c r="E24" s="9" t="s">
        <v>24</v>
      </c>
      <c r="F24" s="9">
        <v>1</v>
      </c>
      <c r="G24" s="8">
        <v>4</v>
      </c>
      <c r="H24" s="61"/>
      <c r="I24" s="7"/>
    </row>
    <row r="25" spans="1:9" ht="20.45" customHeight="1" thickBot="1" x14ac:dyDescent="0.3">
      <c r="A25" s="5" t="s">
        <v>38</v>
      </c>
      <c r="B25" s="3"/>
      <c r="C25" s="3"/>
      <c r="D25" s="4">
        <f>SUM(D17:D21,D23)</f>
        <v>162</v>
      </c>
      <c r="E25" s="3"/>
      <c r="F25" s="4">
        <f>SUM(F17:F21,F23)</f>
        <v>7.5</v>
      </c>
      <c r="G25" s="4">
        <f>SUM(G17:G21,G23)</f>
        <v>30</v>
      </c>
      <c r="H25" s="2"/>
    </row>
  </sheetData>
  <mergeCells count="17"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H17:H20"/>
    <mergeCell ref="A22:H22"/>
    <mergeCell ref="H23:H24"/>
    <mergeCell ref="A5:H5"/>
    <mergeCell ref="A16:H16"/>
    <mergeCell ref="H6:H10"/>
    <mergeCell ref="A12:H12"/>
    <mergeCell ref="H13:H14"/>
  </mergeCells>
  <printOptions horizontalCentered="1" verticalCentered="1"/>
  <pageMargins left="0.25" right="0.25" top="0.75" bottom="0.75" header="0.3" footer="0.3"/>
  <pageSetup paperSize="9" scale="78" orientation="landscape" horizontalDpi="360" verticalDpi="360" r:id="rId1"/>
  <ignoredErrors>
    <ignoredError sqref="G1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0618CA62124C4CAAED5110BB4893F0" ma:contentTypeVersion="9" ma:contentTypeDescription="Crée un document." ma:contentTypeScope="" ma:versionID="1169cebc87596fc3942a11e3af2b990d">
  <xsd:schema xmlns:xsd="http://www.w3.org/2001/XMLSchema" xmlns:xs="http://www.w3.org/2001/XMLSchema" xmlns:p="http://schemas.microsoft.com/office/2006/metadata/properties" xmlns:ns2="119c3a94-dbd8-42e6-a1b9-18ed28ac45bb" xmlns:ns3="ea21005b-e3bc-42b5-8270-c1fe3e0ac194" targetNamespace="http://schemas.microsoft.com/office/2006/metadata/properties" ma:root="true" ma:fieldsID="1c5f3c024bb0778222434eba87dcdb6b" ns2:_="" ns3:_="">
    <xsd:import namespace="119c3a94-dbd8-42e6-a1b9-18ed28ac45bb"/>
    <xsd:import namespace="ea21005b-e3bc-42b5-8270-c1fe3e0ac19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c3a94-dbd8-42e6-a1b9-18ed28ac45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1005b-e3bc-42b5-8270-c1fe3e0ac1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19c3a94-dbd8-42e6-a1b9-18ed28ac45bb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5A78294-CB6B-4C14-A915-FDF510435760}"/>
</file>

<file path=customXml/itemProps2.xml><?xml version="1.0" encoding="utf-8"?>
<ds:datastoreItem xmlns:ds="http://schemas.openxmlformats.org/officeDocument/2006/customXml" ds:itemID="{14C6F32F-3C22-4DE5-BCA8-4C786C2B70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6CC559-EB46-48FD-9A95-97258FFFA786}">
  <ds:schemaRefs>
    <ds:schemaRef ds:uri="8700f515-ac0a-455f-bb92-812043f5f1f9"/>
    <ds:schemaRef ds:uri="d419ce34-8f2e-4138-9bcc-17e39b7ee9b2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L3 ECO-IED (EID)</vt:lpstr>
      <vt:lpstr>'L3 ECO-IED (EID)'!Zone_d_impression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vatiago</dc:creator>
  <cp:keywords/>
  <dc:description/>
  <cp:lastModifiedBy>Virginie AMARAL  TIAGO</cp:lastModifiedBy>
  <cp:revision/>
  <cp:lastPrinted>2022-09-08T22:32:23Z</cp:lastPrinted>
  <dcterms:created xsi:type="dcterms:W3CDTF">2022-09-08T22:15:01Z</dcterms:created>
  <dcterms:modified xsi:type="dcterms:W3CDTF">2022-09-12T09:24:41Z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0x0101008F0618CA62124C4CAAED5110BB4893F0</vt:lpwstr>
  </property>
  <property fmtid="{D5CDD505-2E9C-101B-9397-08002B2CF9AE}" pid="3" name="MediaServiceImageTags">
    <vt:lpwstr/>
  </property>
  <property fmtid="{D5CDD505-2E9C-101B-9397-08002B2CF9AE}" pid="4" name="Order">
    <vt:r8>3144300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ComplianceAssetId">
    <vt:lpwstr/>
  </property>
  <property fmtid="{D5CDD505-2E9C-101B-9397-08002B2CF9AE}" pid="12" name="TemplateUrl">
    <vt:lpwstr/>
  </property>
</Properties>
</file>