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edauphine.sharepoint.com/sites/LSO/scolarite/Documents partages/LSO-CONTROLE DES CONNAISSANCES/2022-2023/L3 Gestion Patrimoine/"/>
    </mc:Choice>
  </mc:AlternateContent>
  <xr:revisionPtr revIDLastSave="75" documentId="8_{BEC41162-404A-496C-92C1-1C68679590D6}" xr6:coauthVersionLast="47" xr6:coauthVersionMax="47" xr10:uidLastSave="{E41A802D-4A33-4BBA-8310-8AE5ADAD6BB9}"/>
  <bookViews>
    <workbookView xWindow="-28920" yWindow="-2865" windowWidth="29040" windowHeight="15840" xr2:uid="{00000000-000D-0000-FFFF-FFFF00000000}"/>
  </bookViews>
  <sheets>
    <sheet name="S1 + S2" sheetId="5" r:id="rId1"/>
  </sheets>
  <definedNames>
    <definedName name="_xlnm.Print_Area" localSheetId="0">'S1 + S2'!$A$1:$I$81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5" i="5" l="1"/>
  <c r="H39" i="5"/>
  <c r="F39" i="5"/>
  <c r="F75" i="5"/>
</calcChain>
</file>

<file path=xl/sharedStrings.xml><?xml version="1.0" encoding="utf-8"?>
<sst xmlns="http://schemas.openxmlformats.org/spreadsheetml/2006/main" count="137" uniqueCount="95">
  <si>
    <t>DEPARTEMENT LICENCE SCIENCES DES ORGANISATIONS</t>
  </si>
  <si>
    <t>Maquettes des enseignements 2022-2023</t>
  </si>
  <si>
    <r>
      <t>Diplôme </t>
    </r>
    <r>
      <rPr>
        <sz val="14"/>
        <color indexed="8"/>
        <rFont val="Times New Roman"/>
        <family val="1"/>
      </rPr>
      <t>: L3 GP</t>
    </r>
  </si>
  <si>
    <t>Etape : L3IGPA-100</t>
  </si>
  <si>
    <r>
      <t xml:space="preserve">Mention : </t>
    </r>
    <r>
      <rPr>
        <sz val="14"/>
        <color indexed="8"/>
        <rFont val="Times New Roman"/>
        <family val="1"/>
      </rPr>
      <t xml:space="preserve">  Institut Gestion de Patrimoine-IGP</t>
    </r>
  </si>
  <si>
    <r>
      <t xml:space="preserve">Parcours  : </t>
    </r>
    <r>
      <rPr>
        <sz val="14"/>
        <color indexed="8"/>
        <rFont val="Times New Roman"/>
        <family val="1"/>
      </rPr>
      <t>Licence 3, Gestion Formation Initiale parcours gestion de patrimoine</t>
    </r>
  </si>
  <si>
    <r>
      <t xml:space="preserve">Responsable pédagogique : </t>
    </r>
    <r>
      <rPr>
        <sz val="14"/>
        <color indexed="8"/>
        <rFont val="Times New Roman"/>
        <family val="1"/>
      </rPr>
      <t>Frédéric GONAND</t>
    </r>
  </si>
  <si>
    <r>
      <t xml:space="preserve">Assistante de formation: </t>
    </r>
    <r>
      <rPr>
        <sz val="14"/>
        <color indexed="8"/>
        <rFont val="Times New Roman"/>
        <family val="1"/>
      </rPr>
      <t>Caroline Desreumaux</t>
    </r>
  </si>
  <si>
    <t>Nouveau code Apogee                                                 (réservé au département)</t>
  </si>
  <si>
    <t>Ancien                  code Apogee</t>
  </si>
  <si>
    <t>Libellé des enseignements</t>
  </si>
  <si>
    <t>Nom prénom des enseignants</t>
  </si>
  <si>
    <t>Type (O,C) Obligatoire ou choix</t>
  </si>
  <si>
    <t>Crédits ECTS</t>
  </si>
  <si>
    <t>Coeff</t>
  </si>
  <si>
    <r>
      <t>Volume horaire  
1</t>
    </r>
    <r>
      <rPr>
        <b/>
        <vertAlign val="superscript"/>
        <sz val="14"/>
        <color indexed="8"/>
        <rFont val="Times New Roman"/>
        <family val="1"/>
      </rPr>
      <t>er</t>
    </r>
    <r>
      <rPr>
        <b/>
        <sz val="14"/>
        <color indexed="8"/>
        <rFont val="Times New Roman"/>
        <family val="1"/>
      </rPr>
      <t xml:space="preserve"> semestre  </t>
    </r>
  </si>
  <si>
    <t>Volume horaire 
2e semestre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</si>
  <si>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Semestre 1 </t>
  </si>
  <si>
    <t>DROIT ET FISCALITE</t>
  </si>
  <si>
    <t>3LGPAX01</t>
  </si>
  <si>
    <t>Droit patrimonial 1</t>
  </si>
  <si>
    <t>A. DE BRYAS</t>
  </si>
  <si>
    <t>O</t>
  </si>
  <si>
    <t>3LGPAY06</t>
  </si>
  <si>
    <t>Droit des obligations civiles 1</t>
  </si>
  <si>
    <t>A-S DALLEMAGNE</t>
  </si>
  <si>
    <t>3LGPAX03</t>
  </si>
  <si>
    <t>Méthodologie et Droit</t>
  </si>
  <si>
    <t>J. AMAR</t>
  </si>
  <si>
    <t>3LGPAX05</t>
  </si>
  <si>
    <t>Grands principes de droit du patrimoine</t>
  </si>
  <si>
    <t>M. RASLE</t>
  </si>
  <si>
    <t>ECONOMIE ET FINANCE</t>
  </si>
  <si>
    <t>3LGPAX06</t>
  </si>
  <si>
    <t>Economie bancaire</t>
  </si>
  <si>
    <t>O.ALLARD</t>
  </si>
  <si>
    <t>3LGPAX07</t>
  </si>
  <si>
    <t>Stratégie bancaire et gestion privée</t>
  </si>
  <si>
    <t>P-M. BEAUCOURT</t>
  </si>
  <si>
    <t>3LGPAX08</t>
  </si>
  <si>
    <t>Institutional investment</t>
  </si>
  <si>
    <t>J. FIELD</t>
  </si>
  <si>
    <t>3LGPAX09</t>
  </si>
  <si>
    <t xml:space="preserve"> Comptabilité</t>
  </si>
  <si>
    <t>A-S. GUINARD</t>
  </si>
  <si>
    <t>3LGPAY07</t>
  </si>
  <si>
    <t>Politiques économiques</t>
  </si>
  <si>
    <t>M. PEYRET</t>
  </si>
  <si>
    <t>OUTILS POUR LA GESTION PATRIMOINE</t>
  </si>
  <si>
    <t>3LGPAX10</t>
  </si>
  <si>
    <r>
      <t xml:space="preserve"> Informatique (Excel) </t>
    </r>
    <r>
      <rPr>
        <b/>
        <sz val="14"/>
        <color indexed="10"/>
        <rFont val="Times New Roman"/>
        <family val="1"/>
      </rPr>
      <t>Gr1/Gr2</t>
    </r>
  </si>
  <si>
    <t xml:space="preserve"> P.A. LACAGNE</t>
  </si>
  <si>
    <t>3LGPAX11</t>
  </si>
  <si>
    <t xml:space="preserve"> Mathématiques pour la finance</t>
  </si>
  <si>
    <t>A . KANYINDA</t>
  </si>
  <si>
    <t>3LGPAX04</t>
  </si>
  <si>
    <r>
      <t xml:space="preserve"> Anglais </t>
    </r>
    <r>
      <rPr>
        <b/>
        <sz val="14"/>
        <color indexed="10"/>
        <rFont val="Times New Roman"/>
        <family val="1"/>
      </rPr>
      <t>Gr1/Gr2</t>
    </r>
  </si>
  <si>
    <t>O. MOUSSOURIS</t>
  </si>
  <si>
    <t>TOTAL SEMESTRE(*) 3</t>
  </si>
  <si>
    <r>
      <t>Attention</t>
    </r>
    <r>
      <rPr>
        <b/>
        <sz val="12"/>
        <color indexed="8"/>
        <rFont val="Times New Roman"/>
        <family val="1"/>
      </rPr>
      <t xml:space="preserve"> : Chaque semestre (*) doit avoir un total de 30 ECTS</t>
    </r>
  </si>
  <si>
    <t>Semestre 2</t>
  </si>
  <si>
    <t>3LGPAY02</t>
  </si>
  <si>
    <t xml:space="preserve"> Droit des sociétés </t>
  </si>
  <si>
    <t>3LGPAY03</t>
  </si>
  <si>
    <t xml:space="preserve"> Fiscalité du particulier</t>
  </si>
  <si>
    <t>B. BERCHEBRU</t>
  </si>
  <si>
    <t>3LGPAY01</t>
  </si>
  <si>
    <t xml:space="preserve"> Droit patrimonial 2- MOOC</t>
  </si>
  <si>
    <t>3LGPAY05</t>
  </si>
  <si>
    <t xml:space="preserve"> Droit des sûretés</t>
  </si>
  <si>
    <t>3LGPAX02</t>
  </si>
  <si>
    <t>Droit commercial</t>
  </si>
  <si>
    <t>A.S. DALLEMAGNE</t>
  </si>
  <si>
    <t>3LGPAY08</t>
  </si>
  <si>
    <t xml:space="preserve"> Marchés financiers</t>
  </si>
  <si>
    <t xml:space="preserve">D. KALFON </t>
  </si>
  <si>
    <t>3LGPAY09</t>
  </si>
  <si>
    <t xml:space="preserve"> Analyse financière</t>
  </si>
  <si>
    <t>A.S GUINARD</t>
  </si>
  <si>
    <t>3LGPAY10</t>
  </si>
  <si>
    <t>Informatique VBA</t>
  </si>
  <si>
    <t>3LGPAY11</t>
  </si>
  <si>
    <t>Informatique Big Expert</t>
  </si>
  <si>
    <t>HARVEST (société)</t>
  </si>
  <si>
    <t>3LGPAY12</t>
  </si>
  <si>
    <t>Préparation Projet professionnel</t>
  </si>
  <si>
    <t>3LGPAY13</t>
  </si>
  <si>
    <t xml:space="preserve"> Techniques de vente</t>
  </si>
  <si>
    <t>H. NGUYEN</t>
  </si>
  <si>
    <t>3LGPAY04</t>
  </si>
  <si>
    <r>
      <t xml:space="preserve"> Anglais</t>
    </r>
    <r>
      <rPr>
        <b/>
        <sz val="14"/>
        <color indexed="10"/>
        <rFont val="Times New Roman"/>
        <family val="1"/>
      </rPr>
      <t xml:space="preserve"> G1/G2</t>
    </r>
  </si>
  <si>
    <t>3LGPAZ01</t>
  </si>
  <si>
    <t>Stage</t>
  </si>
  <si>
    <t>2 mois</t>
  </si>
  <si>
    <t>TOTAL SEMESTRE(*)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</si>
</sst>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22"/>
      <color rgb="FF000000"/>
      <name val="Times New Roman"/>
      <family val="1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1" fontId="2" fillId="0" borderId="18" xfId="0" applyNumberFormat="1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justify" vertical="center" wrapText="1"/>
    </xf>
    <xf numFmtId="0" fontId="13" fillId="0" borderId="2" xfId="0" applyFont="1" applyBorder="1"/>
    <xf numFmtId="0" fontId="22" fillId="2" borderId="2" xfId="0" applyFont="1" applyFill="1" applyBorder="1"/>
    <xf numFmtId="0" fontId="23" fillId="2" borderId="14" xfId="0" applyFont="1" applyFill="1" applyBorder="1"/>
    <xf numFmtId="0" fontId="21" fillId="2" borderId="14" xfId="0" applyFont="1" applyFill="1" applyBorder="1" applyAlignment="1">
      <alignment horizontal="center" vertical="center" wrapText="1"/>
    </xf>
    <xf numFmtId="1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1" fillId="2" borderId="6" xfId="0" applyFont="1" applyFill="1" applyBorder="1" applyAlignment="1">
      <alignment horizontal="justify" vertical="center" wrapText="1"/>
    </xf>
    <xf numFmtId="0" fontId="13" fillId="2" borderId="2" xfId="0" applyFont="1" applyFill="1" applyBorder="1"/>
    <xf numFmtId="0" fontId="21" fillId="2" borderId="2" xfId="0" applyFont="1" applyFill="1" applyBorder="1" applyAlignment="1">
      <alignment horizontal="justify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/>
    </xf>
    <xf numFmtId="0" fontId="13" fillId="2" borderId="0" xfId="0" applyFont="1" applyFill="1"/>
    <xf numFmtId="0" fontId="22" fillId="0" borderId="2" xfId="0" applyFont="1" applyBorder="1"/>
    <xf numFmtId="1" fontId="22" fillId="0" borderId="2" xfId="0" applyNumberFormat="1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vertical="center" wrapText="1"/>
    </xf>
    <xf numFmtId="1" fontId="13" fillId="0" borderId="0" xfId="0" applyNumberFormat="1" applyFont="1"/>
    <xf numFmtId="16" fontId="22" fillId="2" borderId="2" xfId="0" applyNumberFormat="1" applyFont="1" applyFill="1" applyBorder="1"/>
    <xf numFmtId="0" fontId="22" fillId="2" borderId="3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horizontal="justify" vertical="center" wrapText="1"/>
    </xf>
    <xf numFmtId="0" fontId="21" fillId="2" borderId="8" xfId="0" applyFont="1" applyFill="1" applyBorder="1" applyAlignment="1">
      <alignment horizontal="justify" vertical="center" wrapText="1"/>
    </xf>
    <xf numFmtId="0" fontId="13" fillId="0" borderId="17" xfId="0" applyFont="1" applyBorder="1"/>
    <xf numFmtId="0" fontId="22" fillId="0" borderId="17" xfId="0" applyFont="1" applyBorder="1"/>
    <xf numFmtId="0" fontId="24" fillId="2" borderId="2" xfId="0" applyFont="1" applyFill="1" applyBorder="1" applyAlignment="1">
      <alignment horizontal="justify" vertical="center" wrapText="1"/>
    </xf>
    <xf numFmtId="0" fontId="21" fillId="2" borderId="17" xfId="0" applyFont="1" applyFill="1" applyBorder="1" applyAlignment="1">
      <alignment horizontal="center" vertical="center" wrapText="1"/>
    </xf>
    <xf numFmtId="1" fontId="22" fillId="2" borderId="17" xfId="0" applyNumberFormat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 vertical="center" wrapText="1"/>
    </xf>
    <xf numFmtId="0" fontId="23" fillId="2" borderId="2" xfId="0" applyFont="1" applyFill="1" applyBorder="1"/>
    <xf numFmtId="0" fontId="22" fillId="0" borderId="3" xfId="0" applyFont="1" applyBorder="1" applyAlignment="1">
      <alignment horizontal="center"/>
    </xf>
    <xf numFmtId="0" fontId="21" fillId="2" borderId="6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left"/>
    </xf>
    <xf numFmtId="0" fontId="21" fillId="4" borderId="2" xfId="0" applyFont="1" applyFill="1" applyBorder="1" applyAlignment="1">
      <alignment horizontal="justify" vertical="center" wrapText="1"/>
    </xf>
    <xf numFmtId="2" fontId="22" fillId="2" borderId="2" xfId="0" applyNumberFormat="1" applyFont="1" applyFill="1" applyBorder="1" applyAlignment="1">
      <alignment horizontal="center"/>
    </xf>
    <xf numFmtId="0" fontId="13" fillId="0" borderId="7" xfId="0" applyFont="1" applyBorder="1"/>
    <xf numFmtId="0" fontId="21" fillId="0" borderId="6" xfId="0" applyFont="1" applyBorder="1" applyAlignment="1">
      <alignment horizontal="justify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center" vertical="center" wrapText="1"/>
    </xf>
    <xf numFmtId="1" fontId="22" fillId="2" borderId="5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8" fillId="0" borderId="0" xfId="0" applyFont="1"/>
    <xf numFmtId="0" fontId="21" fillId="2" borderId="2" xfId="0" quotePrefix="1" applyFont="1" applyFill="1" applyBorder="1" applyAlignment="1">
      <alignment horizontal="justify" vertical="center" wrapText="1"/>
    </xf>
    <xf numFmtId="0" fontId="22" fillId="2" borderId="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right" vertical="center" wrapText="1"/>
    </xf>
    <xf numFmtId="0" fontId="15" fillId="0" borderId="26" xfId="0" applyFont="1" applyBorder="1" applyAlignment="1">
      <alignment horizontal="right" vertical="center" wrapText="1"/>
    </xf>
    <xf numFmtId="0" fontId="15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38</xdr:row>
      <xdr:rowOff>228600</xdr:rowOff>
    </xdr:from>
    <xdr:to>
      <xdr:col>8</xdr:col>
      <xdr:colOff>476250</xdr:colOff>
      <xdr:row>41</xdr:row>
      <xdr:rowOff>161925</xdr:rowOff>
    </xdr:to>
    <xdr:pic>
      <xdr:nvPicPr>
        <xdr:cNvPr id="5921" name="Image 3" descr="image006-3">
          <a:extLst>
            <a:ext uri="{FF2B5EF4-FFF2-40B4-BE49-F238E27FC236}">
              <a16:creationId xmlns:a16="http://schemas.microsoft.com/office/drawing/2014/main" id="{BDE54F97-9C03-47C3-864E-A534676F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3345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600075</xdr:colOff>
      <xdr:row>45</xdr:row>
      <xdr:rowOff>133350</xdr:rowOff>
    </xdr:to>
    <xdr:pic>
      <xdr:nvPicPr>
        <xdr:cNvPr id="5922" name="Image 7">
          <a:extLst>
            <a:ext uri="{FF2B5EF4-FFF2-40B4-BE49-F238E27FC236}">
              <a16:creationId xmlns:a16="http://schemas.microsoft.com/office/drawing/2014/main" id="{33BD8C38-7CB9-44AB-8449-FE78F21EA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01250"/>
          <a:ext cx="15716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428625</xdr:colOff>
      <xdr:row>76</xdr:row>
      <xdr:rowOff>95250</xdr:rowOff>
    </xdr:from>
    <xdr:to>
      <xdr:col>8</xdr:col>
      <xdr:colOff>428625</xdr:colOff>
      <xdr:row>79</xdr:row>
      <xdr:rowOff>114300</xdr:rowOff>
    </xdr:to>
    <xdr:pic>
      <xdr:nvPicPr>
        <xdr:cNvPr id="5923" name="Image 5" descr="image006-3">
          <a:extLst>
            <a:ext uri="{FF2B5EF4-FFF2-40B4-BE49-F238E27FC236}">
              <a16:creationId xmlns:a16="http://schemas.microsoft.com/office/drawing/2014/main" id="{53493185-4154-4F81-9FCC-61826F244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17059275"/>
          <a:ext cx="6381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180975</xdr:rowOff>
    </xdr:from>
    <xdr:to>
      <xdr:col>2</xdr:col>
      <xdr:colOff>1143000</xdr:colOff>
      <xdr:row>45</xdr:row>
      <xdr:rowOff>180975</xdr:rowOff>
    </xdr:to>
    <xdr:pic>
      <xdr:nvPicPr>
        <xdr:cNvPr id="5924" name="Image 8">
          <a:extLst>
            <a:ext uri="{FF2B5EF4-FFF2-40B4-BE49-F238E27FC236}">
              <a16:creationId xmlns:a16="http://schemas.microsoft.com/office/drawing/2014/main" id="{C6752F19-DE09-41C9-A872-36D9A2157B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14" t="36537" r="15305" b="42033"/>
        <a:stretch>
          <a:fillRect/>
        </a:stretch>
      </xdr:blipFill>
      <xdr:spPr bwMode="auto">
        <a:xfrm>
          <a:off x="0" y="11191875"/>
          <a:ext cx="3057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142875</xdr:rowOff>
    </xdr:from>
    <xdr:to>
      <xdr:col>2</xdr:col>
      <xdr:colOff>476250</xdr:colOff>
      <xdr:row>7</xdr:row>
      <xdr:rowOff>101600</xdr:rowOff>
    </xdr:to>
    <xdr:pic>
      <xdr:nvPicPr>
        <xdr:cNvPr id="5925" name="Image 10">
          <a:extLst>
            <a:ext uri="{FF2B5EF4-FFF2-40B4-BE49-F238E27FC236}">
              <a16:creationId xmlns:a16="http://schemas.microsoft.com/office/drawing/2014/main" id="{34226590-18BB-4505-9B6F-B0AE885E37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74" t="36537" r="15645" b="42033"/>
        <a:stretch>
          <a:fillRect/>
        </a:stretch>
      </xdr:blipFill>
      <xdr:spPr bwMode="auto">
        <a:xfrm>
          <a:off x="0" y="1314450"/>
          <a:ext cx="24003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topLeftCell="A16" workbookViewId="0">
      <selection activeCell="C46" sqref="C46"/>
    </sheetView>
  </sheetViews>
  <sheetFormatPr baseColWidth="10" defaultColWidth="11.42578125" defaultRowHeight="15" x14ac:dyDescent="0.25"/>
  <cols>
    <col min="1" max="1" width="15.7109375" customWidth="1"/>
    <col min="2" max="2" width="13" customWidth="1"/>
    <col min="3" max="3" width="48.42578125" customWidth="1"/>
    <col min="4" max="4" width="34.42578125" customWidth="1"/>
    <col min="5" max="5" width="14.42578125" customWidth="1"/>
    <col min="6" max="6" width="14.42578125" style="7" customWidth="1"/>
    <col min="7" max="9" width="14.42578125" customWidth="1"/>
  </cols>
  <sheetData>
    <row r="1" spans="1:9" ht="51.95" customHeight="1" x14ac:dyDescent="0.25"/>
    <row r="2" spans="1:9" s="69" customFormat="1" ht="28.5" x14ac:dyDescent="0.45">
      <c r="A2" s="99" t="s">
        <v>0</v>
      </c>
      <c r="B2" s="99"/>
      <c r="C2" s="99"/>
      <c r="D2" s="99"/>
      <c r="E2" s="99"/>
      <c r="F2" s="99"/>
      <c r="G2" s="99"/>
      <c r="H2" s="99"/>
      <c r="I2" s="99"/>
    </row>
    <row r="3" spans="1:9" ht="20.25" x14ac:dyDescent="0.25">
      <c r="A3" s="12"/>
      <c r="B3" s="12"/>
      <c r="C3" s="12"/>
      <c r="D3" s="12"/>
      <c r="E3" s="12"/>
      <c r="F3" s="12"/>
      <c r="G3" s="12"/>
      <c r="H3" s="12"/>
      <c r="I3" s="12"/>
    </row>
    <row r="5" spans="1:9" ht="22.5" x14ac:dyDescent="0.25">
      <c r="A5" s="100" t="s">
        <v>1</v>
      </c>
      <c r="B5" s="100"/>
      <c r="C5" s="100"/>
      <c r="D5" s="100"/>
      <c r="E5" s="100"/>
      <c r="F5" s="100"/>
      <c r="G5" s="100"/>
      <c r="H5" s="100"/>
      <c r="I5" s="100"/>
    </row>
    <row r="6" spans="1:9" x14ac:dyDescent="0.25">
      <c r="A6" s="1"/>
    </row>
    <row r="7" spans="1:9" x14ac:dyDescent="0.25">
      <c r="A7" s="1"/>
    </row>
    <row r="8" spans="1:9" x14ac:dyDescent="0.25">
      <c r="A8" s="1"/>
    </row>
    <row r="9" spans="1:9" ht="41.1" customHeight="1" x14ac:dyDescent="0.25">
      <c r="A9" s="2"/>
    </row>
    <row r="10" spans="1:9" s="13" customFormat="1" ht="18.75" x14ac:dyDescent="0.3">
      <c r="A10" s="94" t="s">
        <v>2</v>
      </c>
      <c r="B10" s="94"/>
      <c r="C10" s="94"/>
      <c r="D10" s="94" t="s">
        <v>3</v>
      </c>
      <c r="E10" s="94"/>
      <c r="F10" s="94"/>
      <c r="G10" s="94"/>
      <c r="H10" s="94"/>
      <c r="I10" s="94"/>
    </row>
    <row r="11" spans="1:9" s="13" customFormat="1" ht="18.75" x14ac:dyDescent="0.3">
      <c r="A11" s="94" t="s">
        <v>4</v>
      </c>
      <c r="B11" s="94"/>
      <c r="C11" s="94"/>
      <c r="D11" s="94" t="s">
        <v>5</v>
      </c>
      <c r="E11" s="94"/>
      <c r="F11" s="94"/>
      <c r="G11" s="94"/>
      <c r="H11" s="94"/>
      <c r="I11" s="94"/>
    </row>
    <row r="12" spans="1:9" s="13" customFormat="1" ht="18.75" x14ac:dyDescent="0.3">
      <c r="A12" s="94" t="s">
        <v>6</v>
      </c>
      <c r="B12" s="94"/>
      <c r="C12" s="94"/>
      <c r="D12" s="94" t="s">
        <v>7</v>
      </c>
      <c r="E12" s="94"/>
      <c r="F12" s="94"/>
      <c r="G12" s="94"/>
      <c r="H12" s="94"/>
      <c r="I12" s="94"/>
    </row>
    <row r="13" spans="1:9" ht="15.75" x14ac:dyDescent="0.2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54" customHeight="1" thickBot="1" x14ac:dyDescent="0.3">
      <c r="A14" s="3"/>
    </row>
    <row r="15" spans="1:9" ht="19.5" customHeight="1" x14ac:dyDescent="0.25">
      <c r="A15" s="82" t="s">
        <v>8</v>
      </c>
      <c r="B15" s="82" t="s">
        <v>9</v>
      </c>
      <c r="C15" s="82" t="s">
        <v>10</v>
      </c>
      <c r="D15" s="82" t="s">
        <v>11</v>
      </c>
      <c r="E15" s="82" t="s">
        <v>12</v>
      </c>
      <c r="F15" s="91" t="s">
        <v>13</v>
      </c>
      <c r="G15" s="82" t="s">
        <v>14</v>
      </c>
      <c r="H15" s="82" t="s">
        <v>15</v>
      </c>
      <c r="I15" s="82" t="s">
        <v>16</v>
      </c>
    </row>
    <row r="16" spans="1:9" x14ac:dyDescent="0.25">
      <c r="A16" s="83"/>
      <c r="B16" s="83"/>
      <c r="C16" s="83"/>
      <c r="D16" s="83"/>
      <c r="E16" s="83"/>
      <c r="F16" s="92"/>
      <c r="G16" s="83"/>
      <c r="H16" s="83"/>
      <c r="I16" s="83"/>
    </row>
    <row r="17" spans="1:12" x14ac:dyDescent="0.25">
      <c r="A17" s="83"/>
      <c r="B17" s="83"/>
      <c r="C17" s="83"/>
      <c r="D17" s="83"/>
      <c r="E17" s="83"/>
      <c r="F17" s="92"/>
      <c r="G17" s="83"/>
      <c r="H17" s="83"/>
      <c r="I17" s="83"/>
    </row>
    <row r="18" spans="1:12" x14ac:dyDescent="0.25">
      <c r="A18" s="83"/>
      <c r="B18" s="83"/>
      <c r="C18" s="83"/>
      <c r="D18" s="83"/>
      <c r="E18" s="83"/>
      <c r="F18" s="92"/>
      <c r="G18" s="83"/>
      <c r="H18" s="83"/>
      <c r="I18" s="83"/>
    </row>
    <row r="19" spans="1:12" x14ac:dyDescent="0.25">
      <c r="A19" s="83"/>
      <c r="B19" s="83"/>
      <c r="C19" s="83"/>
      <c r="D19" s="83"/>
      <c r="E19" s="83"/>
      <c r="F19" s="92"/>
      <c r="G19" s="83"/>
      <c r="H19" s="83"/>
      <c r="I19" s="83"/>
    </row>
    <row r="20" spans="1:12" ht="24" customHeight="1" thickBot="1" x14ac:dyDescent="0.3">
      <c r="A20" s="84"/>
      <c r="B20" s="84"/>
      <c r="C20" s="84"/>
      <c r="D20" s="84"/>
      <c r="E20" s="84"/>
      <c r="F20" s="93"/>
      <c r="G20" s="84"/>
      <c r="H20" s="84"/>
      <c r="I20" s="84"/>
    </row>
    <row r="21" spans="1:12" ht="34.5" customHeight="1" thickBot="1" x14ac:dyDescent="0.3">
      <c r="A21" s="85" t="s">
        <v>17</v>
      </c>
      <c r="B21" s="86"/>
      <c r="C21" s="86"/>
      <c r="D21" s="86"/>
      <c r="E21" s="86"/>
      <c r="F21" s="86"/>
      <c r="G21" s="86"/>
      <c r="H21" s="86"/>
      <c r="I21" s="87"/>
    </row>
    <row r="22" spans="1:12" ht="39.950000000000003" customHeight="1" thickBot="1" x14ac:dyDescent="0.3">
      <c r="A22" s="95" t="s">
        <v>18</v>
      </c>
      <c r="B22" s="96"/>
      <c r="C22" s="97"/>
      <c r="D22" s="97"/>
      <c r="E22" s="97"/>
      <c r="F22" s="97"/>
      <c r="G22" s="97"/>
      <c r="H22" s="97"/>
      <c r="I22" s="98"/>
    </row>
    <row r="23" spans="1:12" s="13" customFormat="1" ht="18.75" x14ac:dyDescent="0.3">
      <c r="A23" s="16"/>
      <c r="B23" s="17" t="s">
        <v>19</v>
      </c>
      <c r="C23" s="18" t="s">
        <v>20</v>
      </c>
      <c r="D23" s="19" t="s">
        <v>21</v>
      </c>
      <c r="E23" s="20" t="s">
        <v>22</v>
      </c>
      <c r="F23" s="21">
        <v>2</v>
      </c>
      <c r="G23" s="22">
        <v>1</v>
      </c>
      <c r="H23" s="22">
        <v>18</v>
      </c>
      <c r="I23" s="23"/>
    </row>
    <row r="24" spans="1:12" s="30" customFormat="1" ht="18.75" x14ac:dyDescent="0.3">
      <c r="A24" s="24"/>
      <c r="B24" s="25" t="s">
        <v>23</v>
      </c>
      <c r="C24" s="18" t="s">
        <v>24</v>
      </c>
      <c r="D24" s="26" t="s">
        <v>25</v>
      </c>
      <c r="E24" s="27" t="s">
        <v>22</v>
      </c>
      <c r="F24" s="21">
        <v>3</v>
      </c>
      <c r="G24" s="22">
        <v>1.5</v>
      </c>
      <c r="H24" s="28">
        <v>24</v>
      </c>
      <c r="I24" s="29"/>
    </row>
    <row r="25" spans="1:12" s="13" customFormat="1" ht="18.75" x14ac:dyDescent="0.3">
      <c r="A25" s="24"/>
      <c r="B25" s="17" t="s">
        <v>26</v>
      </c>
      <c r="C25" s="31" t="s">
        <v>27</v>
      </c>
      <c r="D25" s="26" t="s">
        <v>28</v>
      </c>
      <c r="E25" s="28" t="s">
        <v>22</v>
      </c>
      <c r="F25" s="21">
        <v>3</v>
      </c>
      <c r="G25" s="33">
        <v>1</v>
      </c>
      <c r="H25" s="22">
        <v>18</v>
      </c>
      <c r="I25" s="34"/>
    </row>
    <row r="26" spans="1:12" s="13" customFormat="1" ht="18.75" x14ac:dyDescent="0.3">
      <c r="A26" s="24"/>
      <c r="B26" s="17" t="s">
        <v>29</v>
      </c>
      <c r="C26" s="31" t="s">
        <v>30</v>
      </c>
      <c r="D26" s="26" t="s">
        <v>31</v>
      </c>
      <c r="E26" s="27" t="s">
        <v>22</v>
      </c>
      <c r="F26" s="71">
        <v>2</v>
      </c>
      <c r="G26" s="35">
        <v>1</v>
      </c>
      <c r="H26" s="35">
        <v>12</v>
      </c>
      <c r="I26" s="36"/>
    </row>
    <row r="27" spans="1:12" ht="15.75" customHeight="1" x14ac:dyDescent="0.25">
      <c r="A27" s="72" t="s">
        <v>32</v>
      </c>
      <c r="B27" s="73"/>
      <c r="C27" s="73"/>
      <c r="D27" s="73"/>
      <c r="E27" s="73"/>
      <c r="F27" s="73"/>
      <c r="G27" s="73"/>
      <c r="H27" s="73"/>
      <c r="I27" s="74"/>
    </row>
    <row r="28" spans="1:12" x14ac:dyDescent="0.25">
      <c r="A28" s="75"/>
      <c r="B28" s="76"/>
      <c r="C28" s="76"/>
      <c r="D28" s="76"/>
      <c r="E28" s="76"/>
      <c r="F28" s="76"/>
      <c r="G28" s="76"/>
      <c r="H28" s="76"/>
      <c r="I28" s="77"/>
    </row>
    <row r="29" spans="1:12" s="13" customFormat="1" ht="18.75" x14ac:dyDescent="0.3">
      <c r="A29" s="24"/>
      <c r="B29" s="17" t="s">
        <v>33</v>
      </c>
      <c r="C29" s="18" t="s">
        <v>34</v>
      </c>
      <c r="D29" s="26" t="s">
        <v>35</v>
      </c>
      <c r="E29" s="20" t="s">
        <v>22</v>
      </c>
      <c r="F29" s="21">
        <v>3</v>
      </c>
      <c r="G29" s="22">
        <v>1</v>
      </c>
      <c r="H29" s="22">
        <v>18</v>
      </c>
      <c r="I29" s="37"/>
      <c r="L29" s="38"/>
    </row>
    <row r="30" spans="1:12" s="13" customFormat="1" ht="18.75" x14ac:dyDescent="0.3">
      <c r="A30" s="24"/>
      <c r="B30" s="17" t="s">
        <v>36</v>
      </c>
      <c r="C30" s="18" t="s">
        <v>37</v>
      </c>
      <c r="D30" s="26" t="s">
        <v>38</v>
      </c>
      <c r="E30" s="27" t="s">
        <v>22</v>
      </c>
      <c r="F30" s="21">
        <v>3</v>
      </c>
      <c r="G30" s="22">
        <v>1.5</v>
      </c>
      <c r="H30" s="22">
        <v>24</v>
      </c>
      <c r="I30" s="37"/>
    </row>
    <row r="31" spans="1:12" s="13" customFormat="1" ht="18.75" x14ac:dyDescent="0.3">
      <c r="A31" s="24"/>
      <c r="B31" s="17" t="s">
        <v>39</v>
      </c>
      <c r="C31" s="39" t="s">
        <v>40</v>
      </c>
      <c r="D31" s="26" t="s">
        <v>41</v>
      </c>
      <c r="E31" s="27" t="s">
        <v>22</v>
      </c>
      <c r="F31" s="21">
        <v>3</v>
      </c>
      <c r="G31" s="22">
        <v>1.5</v>
      </c>
      <c r="H31" s="22">
        <v>18</v>
      </c>
      <c r="I31" s="36"/>
    </row>
    <row r="32" spans="1:12" s="13" customFormat="1" ht="18.75" x14ac:dyDescent="0.3">
      <c r="A32" s="24"/>
      <c r="B32" s="17" t="s">
        <v>42</v>
      </c>
      <c r="C32" s="18" t="s">
        <v>43</v>
      </c>
      <c r="D32" s="26" t="s">
        <v>44</v>
      </c>
      <c r="E32" s="27" t="s">
        <v>22</v>
      </c>
      <c r="F32" s="21">
        <v>2</v>
      </c>
      <c r="G32" s="22">
        <v>1</v>
      </c>
      <c r="H32" s="22">
        <v>18</v>
      </c>
      <c r="I32" s="36"/>
    </row>
    <row r="33" spans="1:9" s="30" customFormat="1" ht="18.75" x14ac:dyDescent="0.3">
      <c r="A33" s="24"/>
      <c r="B33" s="25" t="s">
        <v>45</v>
      </c>
      <c r="C33" s="18" t="s">
        <v>46</v>
      </c>
      <c r="D33" s="26" t="s">
        <v>47</v>
      </c>
      <c r="E33" s="27" t="s">
        <v>22</v>
      </c>
      <c r="F33" s="21">
        <v>2</v>
      </c>
      <c r="G33" s="22">
        <v>1</v>
      </c>
      <c r="H33" s="22">
        <v>18</v>
      </c>
      <c r="I33" s="40"/>
    </row>
    <row r="34" spans="1:9" ht="15.75" customHeight="1" x14ac:dyDescent="0.25">
      <c r="A34" s="72" t="s">
        <v>48</v>
      </c>
      <c r="B34" s="73"/>
      <c r="C34" s="73"/>
      <c r="D34" s="73"/>
      <c r="E34" s="73"/>
      <c r="F34" s="73"/>
      <c r="G34" s="73"/>
      <c r="H34" s="73"/>
      <c r="I34" s="74"/>
    </row>
    <row r="35" spans="1:9" ht="15.75" customHeight="1" x14ac:dyDescent="0.25">
      <c r="A35" s="75"/>
      <c r="B35" s="76"/>
      <c r="C35" s="76"/>
      <c r="D35" s="76"/>
      <c r="E35" s="76"/>
      <c r="F35" s="76"/>
      <c r="G35" s="76"/>
      <c r="H35" s="76"/>
      <c r="I35" s="77"/>
    </row>
    <row r="36" spans="1:9" s="13" customFormat="1" ht="15.75" customHeight="1" x14ac:dyDescent="0.3">
      <c r="A36" s="24"/>
      <c r="B36" s="17" t="s">
        <v>49</v>
      </c>
      <c r="C36" s="18" t="s">
        <v>50</v>
      </c>
      <c r="D36" s="41" t="s">
        <v>51</v>
      </c>
      <c r="E36" s="20" t="s">
        <v>22</v>
      </c>
      <c r="F36" s="21">
        <v>2</v>
      </c>
      <c r="G36" s="22">
        <v>1</v>
      </c>
      <c r="H36" s="22">
        <v>18</v>
      </c>
      <c r="I36" s="40"/>
    </row>
    <row r="37" spans="1:9" s="13" customFormat="1" ht="18.75" x14ac:dyDescent="0.3">
      <c r="A37" s="24"/>
      <c r="B37" s="17" t="s">
        <v>52</v>
      </c>
      <c r="C37" s="18" t="s">
        <v>53</v>
      </c>
      <c r="D37" s="26" t="s">
        <v>54</v>
      </c>
      <c r="E37" s="27" t="s">
        <v>22</v>
      </c>
      <c r="F37" s="21">
        <v>3</v>
      </c>
      <c r="G37" s="22">
        <v>2</v>
      </c>
      <c r="H37" s="22">
        <v>30</v>
      </c>
      <c r="I37" s="40"/>
    </row>
    <row r="38" spans="1:9" s="13" customFormat="1" ht="19.5" thickBot="1" x14ac:dyDescent="0.35">
      <c r="A38" s="42"/>
      <c r="B38" s="43" t="s">
        <v>55</v>
      </c>
      <c r="C38" s="44" t="s">
        <v>56</v>
      </c>
      <c r="D38" s="45" t="s">
        <v>57</v>
      </c>
      <c r="E38" s="46" t="s">
        <v>22</v>
      </c>
      <c r="F38" s="47">
        <v>2</v>
      </c>
      <c r="G38" s="48">
        <v>1</v>
      </c>
      <c r="H38" s="48">
        <v>18</v>
      </c>
      <c r="I38" s="49"/>
    </row>
    <row r="39" spans="1:9" ht="23.25" thickBot="1" x14ac:dyDescent="0.3">
      <c r="A39" s="78" t="s">
        <v>58</v>
      </c>
      <c r="B39" s="79"/>
      <c r="C39" s="79"/>
      <c r="D39" s="79"/>
      <c r="E39" s="80"/>
      <c r="F39" s="15">
        <f>SUM(F23:F38)</f>
        <v>30</v>
      </c>
      <c r="G39" s="4"/>
      <c r="H39" s="4">
        <f>H23+H24+H25+H26+H29+H30+H31+H32+H33+H36+H37+H38</f>
        <v>234</v>
      </c>
      <c r="I39" s="4"/>
    </row>
    <row r="40" spans="1:9" ht="15.75" x14ac:dyDescent="0.25">
      <c r="A40" s="81" t="s">
        <v>59</v>
      </c>
      <c r="B40" s="81"/>
      <c r="C40" s="81"/>
      <c r="D40" s="81"/>
      <c r="E40" s="81"/>
      <c r="F40" s="81"/>
    </row>
    <row r="41" spans="1:9" ht="15.75" x14ac:dyDescent="0.25">
      <c r="A41" s="6"/>
      <c r="B41" s="6"/>
      <c r="C41" s="6"/>
      <c r="D41" s="6"/>
      <c r="E41" s="6"/>
      <c r="F41" s="9"/>
    </row>
    <row r="42" spans="1:9" ht="15.75" x14ac:dyDescent="0.25">
      <c r="A42" s="6"/>
      <c r="B42" s="6"/>
      <c r="C42" s="6"/>
      <c r="D42" s="6"/>
      <c r="E42" s="6"/>
      <c r="F42" s="9"/>
    </row>
    <row r="43" spans="1:9" ht="15.75" x14ac:dyDescent="0.25">
      <c r="A43" s="6"/>
      <c r="B43" s="6"/>
      <c r="C43" s="6"/>
      <c r="D43" s="6"/>
      <c r="E43" s="6"/>
      <c r="F43" s="9"/>
    </row>
    <row r="44" spans="1:9" ht="15.75" x14ac:dyDescent="0.25">
      <c r="A44" s="6"/>
      <c r="B44" s="6"/>
      <c r="C44" s="6"/>
      <c r="D44" s="6"/>
      <c r="E44" s="6"/>
      <c r="F44" s="9"/>
    </row>
    <row r="45" spans="1:9" ht="15.75" x14ac:dyDescent="0.25">
      <c r="A45" s="6"/>
      <c r="B45" s="6"/>
      <c r="C45" s="6"/>
      <c r="D45" s="6"/>
      <c r="E45" s="6"/>
      <c r="F45" s="9"/>
    </row>
    <row r="46" spans="1:9" ht="15.75" x14ac:dyDescent="0.25">
      <c r="A46" s="6"/>
      <c r="B46" s="6"/>
      <c r="C46" s="6"/>
      <c r="D46" s="6"/>
      <c r="E46" s="6"/>
      <c r="F46" s="9"/>
    </row>
    <row r="47" spans="1:9" ht="15.75" x14ac:dyDescent="0.25">
      <c r="A47" s="6"/>
      <c r="B47" s="6"/>
      <c r="C47" s="6"/>
      <c r="D47" s="6"/>
      <c r="E47" s="6"/>
      <c r="F47" s="9"/>
    </row>
    <row r="48" spans="1:9" ht="16.5" thickBot="1" x14ac:dyDescent="0.3">
      <c r="A48" s="5"/>
      <c r="B48" s="5"/>
      <c r="C48" s="5"/>
      <c r="D48" s="5"/>
      <c r="E48" s="5"/>
      <c r="F48" s="10"/>
      <c r="G48" s="5"/>
      <c r="H48" s="5"/>
      <c r="I48" s="5"/>
    </row>
    <row r="49" spans="1:9" ht="15" customHeight="1" x14ac:dyDescent="0.25">
      <c r="A49" s="82" t="s">
        <v>8</v>
      </c>
      <c r="B49" s="82" t="s">
        <v>9</v>
      </c>
      <c r="C49" s="82" t="s">
        <v>10</v>
      </c>
      <c r="D49" s="82" t="s">
        <v>11</v>
      </c>
      <c r="E49" s="82" t="s">
        <v>12</v>
      </c>
      <c r="F49" s="91" t="s">
        <v>13</v>
      </c>
      <c r="G49" s="82" t="s">
        <v>14</v>
      </c>
      <c r="H49" s="82" t="s">
        <v>15</v>
      </c>
      <c r="I49" s="82" t="s">
        <v>16</v>
      </c>
    </row>
    <row r="50" spans="1:9" ht="16.5" customHeight="1" x14ac:dyDescent="0.25">
      <c r="A50" s="83"/>
      <c r="B50" s="83"/>
      <c r="C50" s="83"/>
      <c r="D50" s="83"/>
      <c r="E50" s="83"/>
      <c r="F50" s="92"/>
      <c r="G50" s="83"/>
      <c r="H50" s="83"/>
      <c r="I50" s="83"/>
    </row>
    <row r="51" spans="1:9" x14ac:dyDescent="0.25">
      <c r="A51" s="83"/>
      <c r="B51" s="83"/>
      <c r="C51" s="83"/>
      <c r="D51" s="83"/>
      <c r="E51" s="83"/>
      <c r="F51" s="92"/>
      <c r="G51" s="83"/>
      <c r="H51" s="83"/>
      <c r="I51" s="83"/>
    </row>
    <row r="52" spans="1:9" x14ac:dyDescent="0.25">
      <c r="A52" s="83"/>
      <c r="B52" s="83"/>
      <c r="C52" s="83"/>
      <c r="D52" s="83"/>
      <c r="E52" s="83"/>
      <c r="F52" s="92"/>
      <c r="G52" s="83"/>
      <c r="H52" s="83"/>
      <c r="I52" s="83"/>
    </row>
    <row r="53" spans="1:9" ht="24" customHeight="1" thickBot="1" x14ac:dyDescent="0.3">
      <c r="A53" s="84"/>
      <c r="B53" s="84"/>
      <c r="C53" s="84"/>
      <c r="D53" s="84"/>
      <c r="E53" s="84"/>
      <c r="F53" s="93"/>
      <c r="G53" s="84"/>
      <c r="H53" s="84"/>
      <c r="I53" s="84"/>
    </row>
    <row r="54" spans="1:9" ht="15" customHeight="1" x14ac:dyDescent="0.25">
      <c r="A54" s="85" t="s">
        <v>60</v>
      </c>
      <c r="B54" s="86"/>
      <c r="C54" s="86"/>
      <c r="D54" s="86"/>
      <c r="E54" s="86"/>
      <c r="F54" s="86"/>
      <c r="G54" s="86"/>
      <c r="H54" s="86"/>
      <c r="I54" s="87"/>
    </row>
    <row r="55" spans="1:9" ht="16.5" customHeight="1" x14ac:dyDescent="0.25">
      <c r="A55" s="88"/>
      <c r="B55" s="89"/>
      <c r="C55" s="89"/>
      <c r="D55" s="89"/>
      <c r="E55" s="89"/>
      <c r="F55" s="89"/>
      <c r="G55" s="89"/>
      <c r="H55" s="89"/>
      <c r="I55" s="90"/>
    </row>
    <row r="56" spans="1:9" ht="17.25" customHeight="1" x14ac:dyDescent="0.25">
      <c r="A56" s="72" t="s">
        <v>18</v>
      </c>
      <c r="B56" s="73"/>
      <c r="C56" s="73"/>
      <c r="D56" s="73"/>
      <c r="E56" s="73"/>
      <c r="F56" s="73"/>
      <c r="G56" s="73"/>
      <c r="H56" s="73"/>
      <c r="I56" s="74"/>
    </row>
    <row r="57" spans="1:9" ht="17.25" customHeight="1" x14ac:dyDescent="0.25">
      <c r="A57" s="75"/>
      <c r="B57" s="76"/>
      <c r="C57" s="76"/>
      <c r="D57" s="76"/>
      <c r="E57" s="76"/>
      <c r="F57" s="76"/>
      <c r="G57" s="76"/>
      <c r="H57" s="76"/>
      <c r="I57" s="77"/>
    </row>
    <row r="58" spans="1:9" s="13" customFormat="1" ht="17.100000000000001" customHeight="1" x14ac:dyDescent="0.3">
      <c r="A58" s="24"/>
      <c r="B58" s="17" t="s">
        <v>61</v>
      </c>
      <c r="C58" s="31" t="s">
        <v>62</v>
      </c>
      <c r="D58" s="26" t="s">
        <v>28</v>
      </c>
      <c r="E58" s="28" t="s">
        <v>22</v>
      </c>
      <c r="F58" s="32">
        <v>3</v>
      </c>
      <c r="G58" s="33">
        <v>1</v>
      </c>
      <c r="H58" s="50"/>
      <c r="I58" s="51">
        <v>18</v>
      </c>
    </row>
    <row r="59" spans="1:9" s="13" customFormat="1" ht="17.25" customHeight="1" x14ac:dyDescent="0.3">
      <c r="A59" s="24"/>
      <c r="B59" s="17" t="s">
        <v>63</v>
      </c>
      <c r="C59" s="31" t="s">
        <v>64</v>
      </c>
      <c r="D59" s="70" t="s">
        <v>65</v>
      </c>
      <c r="E59" s="28" t="s">
        <v>22</v>
      </c>
      <c r="F59" s="32">
        <v>3</v>
      </c>
      <c r="G59" s="33">
        <v>2</v>
      </c>
      <c r="H59" s="50"/>
      <c r="I59" s="51">
        <v>30</v>
      </c>
    </row>
    <row r="60" spans="1:9" s="13" customFormat="1" ht="18.75" x14ac:dyDescent="0.3">
      <c r="A60" s="52"/>
      <c r="B60" s="17" t="s">
        <v>66</v>
      </c>
      <c r="C60" s="18" t="s">
        <v>67</v>
      </c>
      <c r="D60" s="26" t="s">
        <v>21</v>
      </c>
      <c r="E60" s="28" t="s">
        <v>22</v>
      </c>
      <c r="F60" s="21">
        <v>4</v>
      </c>
      <c r="G60" s="22">
        <v>2</v>
      </c>
      <c r="H60" s="28"/>
      <c r="I60" s="29">
        <v>30</v>
      </c>
    </row>
    <row r="61" spans="1:9" s="13" customFormat="1" ht="16.5" customHeight="1" x14ac:dyDescent="0.3">
      <c r="A61" s="52"/>
      <c r="B61" s="17" t="s">
        <v>68</v>
      </c>
      <c r="C61" s="31" t="s">
        <v>69</v>
      </c>
      <c r="D61" s="26" t="s">
        <v>25</v>
      </c>
      <c r="E61" s="28" t="s">
        <v>22</v>
      </c>
      <c r="F61" s="32">
        <v>3</v>
      </c>
      <c r="G61" s="33">
        <v>1</v>
      </c>
      <c r="H61" s="28"/>
      <c r="I61" s="51">
        <v>18</v>
      </c>
    </row>
    <row r="62" spans="1:9" s="30" customFormat="1" ht="18.75" x14ac:dyDescent="0.3">
      <c r="A62" s="24"/>
      <c r="B62" s="25" t="s">
        <v>70</v>
      </c>
      <c r="C62" s="18" t="s">
        <v>71</v>
      </c>
      <c r="D62" s="26" t="s">
        <v>72</v>
      </c>
      <c r="E62" s="27" t="s">
        <v>22</v>
      </c>
      <c r="F62" s="21">
        <v>3</v>
      </c>
      <c r="G62" s="22">
        <v>1</v>
      </c>
      <c r="H62" s="22"/>
      <c r="I62" s="34">
        <v>18</v>
      </c>
    </row>
    <row r="63" spans="1:9" ht="15.75" customHeight="1" x14ac:dyDescent="0.25">
      <c r="A63" s="72" t="s">
        <v>32</v>
      </c>
      <c r="B63" s="73"/>
      <c r="C63" s="73"/>
      <c r="D63" s="73"/>
      <c r="E63" s="73"/>
      <c r="F63" s="73"/>
      <c r="G63" s="73"/>
      <c r="H63" s="73"/>
      <c r="I63" s="74"/>
    </row>
    <row r="64" spans="1:9" x14ac:dyDescent="0.25">
      <c r="A64" s="75"/>
      <c r="B64" s="76"/>
      <c r="C64" s="76"/>
      <c r="D64" s="76"/>
      <c r="E64" s="76"/>
      <c r="F64" s="76"/>
      <c r="G64" s="76"/>
      <c r="H64" s="76"/>
      <c r="I64" s="77"/>
    </row>
    <row r="65" spans="1:9" s="13" customFormat="1" ht="18.75" x14ac:dyDescent="0.3">
      <c r="A65" s="24"/>
      <c r="B65" s="17" t="s">
        <v>73</v>
      </c>
      <c r="C65" s="18" t="s">
        <v>74</v>
      </c>
      <c r="D65" s="26" t="s">
        <v>75</v>
      </c>
      <c r="E65" s="27" t="s">
        <v>22</v>
      </c>
      <c r="F65" s="53">
        <v>3</v>
      </c>
      <c r="G65" s="54">
        <v>2</v>
      </c>
      <c r="H65" s="27"/>
      <c r="I65" s="34">
        <v>36</v>
      </c>
    </row>
    <row r="66" spans="1:9" s="13" customFormat="1" ht="18.75" x14ac:dyDescent="0.3">
      <c r="A66" s="24"/>
      <c r="B66" s="17" t="s">
        <v>76</v>
      </c>
      <c r="C66" s="18" t="s">
        <v>77</v>
      </c>
      <c r="D66" s="26" t="s">
        <v>78</v>
      </c>
      <c r="E66" s="28" t="s">
        <v>22</v>
      </c>
      <c r="F66" s="28">
        <v>3</v>
      </c>
      <c r="G66" s="55">
        <v>1.5</v>
      </c>
      <c r="H66" s="28"/>
      <c r="I66" s="40">
        <v>24</v>
      </c>
    </row>
    <row r="67" spans="1:9" s="14" customFormat="1" ht="15.75" x14ac:dyDescent="0.25">
      <c r="A67" s="72" t="s">
        <v>48</v>
      </c>
      <c r="B67" s="73"/>
      <c r="C67" s="73"/>
      <c r="D67" s="73"/>
      <c r="E67" s="73"/>
      <c r="F67" s="73"/>
      <c r="G67" s="73"/>
      <c r="H67" s="73"/>
      <c r="I67" s="74"/>
    </row>
    <row r="68" spans="1:9" ht="15.75" customHeight="1" x14ac:dyDescent="0.25">
      <c r="A68" s="75"/>
      <c r="B68" s="76"/>
      <c r="C68" s="76"/>
      <c r="D68" s="76"/>
      <c r="E68" s="76"/>
      <c r="F68" s="76"/>
      <c r="G68" s="76"/>
      <c r="H68" s="76"/>
      <c r="I68" s="77"/>
    </row>
    <row r="69" spans="1:9" s="13" customFormat="1" ht="15.75" customHeight="1" x14ac:dyDescent="0.3">
      <c r="A69" s="24"/>
      <c r="B69" s="17" t="s">
        <v>79</v>
      </c>
      <c r="C69" s="56" t="s">
        <v>80</v>
      </c>
      <c r="D69" s="57"/>
      <c r="E69" s="27" t="s">
        <v>22</v>
      </c>
      <c r="F69" s="22">
        <v>1</v>
      </c>
      <c r="G69" s="58">
        <v>0.5</v>
      </c>
      <c r="H69" s="28"/>
      <c r="I69" s="29">
        <v>15</v>
      </c>
    </row>
    <row r="70" spans="1:9" s="13" customFormat="1" ht="18.75" x14ac:dyDescent="0.3">
      <c r="A70" s="42"/>
      <c r="B70" s="17" t="s">
        <v>81</v>
      </c>
      <c r="C70" s="56" t="s">
        <v>82</v>
      </c>
      <c r="D70" s="26" t="s">
        <v>83</v>
      </c>
      <c r="E70" s="27" t="s">
        <v>22</v>
      </c>
      <c r="F70" s="22">
        <v>1</v>
      </c>
      <c r="G70" s="58">
        <v>0.5</v>
      </c>
      <c r="H70" s="28"/>
      <c r="I70" s="29">
        <v>12</v>
      </c>
    </row>
    <row r="71" spans="1:9" s="13" customFormat="1" ht="18.75" x14ac:dyDescent="0.3">
      <c r="A71" s="42"/>
      <c r="B71" s="17" t="s">
        <v>84</v>
      </c>
      <c r="C71" s="18" t="s">
        <v>85</v>
      </c>
      <c r="D71" s="26" t="s">
        <v>21</v>
      </c>
      <c r="E71" s="27" t="s">
        <v>22</v>
      </c>
      <c r="F71" s="22">
        <v>1</v>
      </c>
      <c r="G71" s="58">
        <v>0.5</v>
      </c>
      <c r="H71" s="28"/>
      <c r="I71" s="29">
        <v>12</v>
      </c>
    </row>
    <row r="72" spans="1:9" s="13" customFormat="1" ht="18.75" x14ac:dyDescent="0.3">
      <c r="A72" s="24"/>
      <c r="B72" s="59" t="s">
        <v>86</v>
      </c>
      <c r="C72" s="18" t="s">
        <v>87</v>
      </c>
      <c r="D72" s="26" t="s">
        <v>88</v>
      </c>
      <c r="E72" s="27" t="s">
        <v>22</v>
      </c>
      <c r="F72" s="21">
        <v>1</v>
      </c>
      <c r="G72" s="22">
        <v>1</v>
      </c>
      <c r="H72" s="28"/>
      <c r="I72" s="29">
        <v>18</v>
      </c>
    </row>
    <row r="73" spans="1:9" s="13" customFormat="1" ht="18.75" x14ac:dyDescent="0.3">
      <c r="A73" s="60"/>
      <c r="B73" s="59" t="s">
        <v>89</v>
      </c>
      <c r="C73" s="31" t="s">
        <v>90</v>
      </c>
      <c r="D73" s="45" t="s">
        <v>57</v>
      </c>
      <c r="E73" s="28" t="s">
        <v>22</v>
      </c>
      <c r="F73" s="21">
        <v>2</v>
      </c>
      <c r="G73" s="22">
        <v>1</v>
      </c>
      <c r="H73" s="28"/>
      <c r="I73" s="29">
        <v>18</v>
      </c>
    </row>
    <row r="74" spans="1:9" s="13" customFormat="1" ht="38.25" thickBot="1" x14ac:dyDescent="0.35">
      <c r="A74" s="61"/>
      <c r="B74" s="62" t="s">
        <v>91</v>
      </c>
      <c r="C74" s="63" t="s">
        <v>92</v>
      </c>
      <c r="D74" s="64"/>
      <c r="E74" s="65" t="s">
        <v>22</v>
      </c>
      <c r="F74" s="66">
        <v>2</v>
      </c>
      <c r="G74" s="67"/>
      <c r="H74" s="65"/>
      <c r="I74" s="68" t="s">
        <v>93</v>
      </c>
    </row>
    <row r="75" spans="1:9" s="14" customFormat="1" ht="23.25" thickBot="1" x14ac:dyDescent="0.3">
      <c r="A75" s="78" t="s">
        <v>94</v>
      </c>
      <c r="B75" s="79"/>
      <c r="C75" s="79"/>
      <c r="D75" s="79"/>
      <c r="E75" s="80"/>
      <c r="F75" s="8">
        <f>SUM(F56:F74)</f>
        <v>30</v>
      </c>
      <c r="G75" s="4"/>
      <c r="H75" s="4"/>
      <c r="I75" s="4">
        <f>I58+I59+I60+I61+I62+I65+I66+I69+I70+I71+I72+I73</f>
        <v>249</v>
      </c>
    </row>
    <row r="76" spans="1:9" ht="23.25" customHeight="1" x14ac:dyDescent="0.25">
      <c r="A76" s="81" t="s">
        <v>59</v>
      </c>
      <c r="B76" s="81"/>
      <c r="C76" s="81"/>
      <c r="D76" s="81"/>
      <c r="E76" s="81"/>
      <c r="F76" s="81"/>
    </row>
  </sheetData>
  <mergeCells count="38">
    <mergeCell ref="A2:I2"/>
    <mergeCell ref="A5:I5"/>
    <mergeCell ref="A10:C10"/>
    <mergeCell ref="D10:I10"/>
    <mergeCell ref="A11:C11"/>
    <mergeCell ref="D11:I11"/>
    <mergeCell ref="A39:E39"/>
    <mergeCell ref="A12:C12"/>
    <mergeCell ref="D12:I12"/>
    <mergeCell ref="A15:A20"/>
    <mergeCell ref="B15:B20"/>
    <mergeCell ref="C15:C20"/>
    <mergeCell ref="D15:D20"/>
    <mergeCell ref="E15:E20"/>
    <mergeCell ref="F15:F20"/>
    <mergeCell ref="G15:G20"/>
    <mergeCell ref="H15:H20"/>
    <mergeCell ref="I15:I20"/>
    <mergeCell ref="A21:I21"/>
    <mergeCell ref="A22:I22"/>
    <mergeCell ref="A27:I28"/>
    <mergeCell ref="A34:I35"/>
    <mergeCell ref="A40:F40"/>
    <mergeCell ref="A49:A53"/>
    <mergeCell ref="B49:B53"/>
    <mergeCell ref="C49:C53"/>
    <mergeCell ref="D49:D53"/>
    <mergeCell ref="E49:E53"/>
    <mergeCell ref="F49:F53"/>
    <mergeCell ref="A67:I68"/>
    <mergeCell ref="A75:E75"/>
    <mergeCell ref="A76:F76"/>
    <mergeCell ref="G49:G53"/>
    <mergeCell ref="H49:H53"/>
    <mergeCell ref="I49:I53"/>
    <mergeCell ref="A54:I55"/>
    <mergeCell ref="A56:I57"/>
    <mergeCell ref="A63:I64"/>
  </mergeCells>
  <pageMargins left="0.9055118110236221" right="0.70866141732283472" top="0.74803149606299213" bottom="0.74803149606299213" header="0.31496062992125984" footer="0.31496062992125984"/>
  <pageSetup paperSize="9" scale="4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618CA62124C4CAAED5110BB4893F0" ma:contentTypeVersion="9" ma:contentTypeDescription="Crée un document." ma:contentTypeScope="" ma:versionID="1169cebc87596fc3942a11e3af2b990d">
  <xsd:schema xmlns:xsd="http://www.w3.org/2001/XMLSchema" xmlns:xs="http://www.w3.org/2001/XMLSchema" xmlns:p="http://schemas.microsoft.com/office/2006/metadata/properties" xmlns:ns2="119c3a94-dbd8-42e6-a1b9-18ed28ac45bb" xmlns:ns3="ea21005b-e3bc-42b5-8270-c1fe3e0ac194" targetNamespace="http://schemas.microsoft.com/office/2006/metadata/properties" ma:root="true" ma:fieldsID="1c5f3c024bb0778222434eba87dcdb6b" ns2:_="" ns3:_="">
    <xsd:import namespace="119c3a94-dbd8-42e6-a1b9-18ed28ac45bb"/>
    <xsd:import namespace="ea21005b-e3bc-42b5-8270-c1fe3e0ac1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c3a94-dbd8-42e6-a1b9-18ed28ac45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1005b-e3bc-42b5-8270-c1fe3e0ac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19c3a94-dbd8-42e6-a1b9-18ed28ac45bb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BE2113-AB35-42FB-B6D9-2FB51F53E125}"/>
</file>

<file path=customXml/itemProps2.xml><?xml version="1.0" encoding="utf-8"?>
<ds:datastoreItem xmlns:ds="http://schemas.openxmlformats.org/officeDocument/2006/customXml" ds:itemID="{2DC8163A-82A9-48BA-9150-F0E6294481BF}">
  <ds:schemaRefs>
    <ds:schemaRef ds:uri="8700f515-ac0a-455f-bb92-812043f5f1f9"/>
    <ds:schemaRef ds:uri="http://purl.org/dc/terms/"/>
    <ds:schemaRef ds:uri="http://purl.org/dc/elements/1.1/"/>
    <ds:schemaRef ds:uri="http://schemas.microsoft.com/office/2006/documentManagement/types"/>
    <ds:schemaRef ds:uri="d419ce34-8f2e-4138-9bcc-17e39b7ee9b2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3AFC12E-6CAC-42B8-8502-4BC5D4D48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S1 + S2</vt:lpstr>
      <vt:lpstr>'S1 + S2'!Zone_d_impression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Taupin</dc:creator>
  <cp:keywords/>
  <dc:description/>
  <cp:lastModifiedBy>Juliette MACE</cp:lastModifiedBy>
  <cp:revision/>
  <dcterms:created xsi:type="dcterms:W3CDTF">2014-04-07T08:27:22Z</dcterms:created>
  <dcterms:modified xsi:type="dcterms:W3CDTF">2022-09-12T14:07:37Z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0x0101008F0618CA62124C4CAAED5110BB4893F0</vt:lpwstr>
  </property>
  <property fmtid="{D5CDD505-2E9C-101B-9397-08002B2CF9AE}" pid="3" name="MediaServiceImageTags">
    <vt:lpwstr/>
  </property>
  <property fmtid="{D5CDD505-2E9C-101B-9397-08002B2CF9AE}" pid="4" name="Order">
    <vt:r8>3144700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